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za\Desktop\прием 2021\"/>
    </mc:Choice>
  </mc:AlternateContent>
  <bookViews>
    <workbookView xWindow="0" yWindow="0" windowWidth="21570" windowHeight="9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E23" i="1"/>
  <c r="D23" i="1"/>
  <c r="F22" i="1"/>
  <c r="F19" i="1"/>
  <c r="F18" i="1"/>
  <c r="F17" i="1"/>
  <c r="F16" i="1"/>
  <c r="F15" i="1"/>
  <c r="F12" i="1"/>
  <c r="F8" i="1"/>
  <c r="F7" i="1"/>
  <c r="F23" i="1" s="1"/>
  <c r="F6" i="1"/>
  <c r="F5" i="1"/>
</calcChain>
</file>

<file path=xl/sharedStrings.xml><?xml version="1.0" encoding="utf-8"?>
<sst xmlns="http://schemas.openxmlformats.org/spreadsheetml/2006/main" count="100" uniqueCount="95">
  <si>
    <t>Прием в магистратуру 2021</t>
  </si>
  <si>
    <t>№</t>
  </si>
  <si>
    <t>Код</t>
  </si>
  <si>
    <t>Направление</t>
  </si>
  <si>
    <t>Очная форма обучения</t>
  </si>
  <si>
    <t>Число заявлений</t>
  </si>
  <si>
    <t>Места госзаказа</t>
  </si>
  <si>
    <t>Всего</t>
  </si>
  <si>
    <t>Платные места</t>
  </si>
  <si>
    <t xml:space="preserve"> РАУ</t>
  </si>
  <si>
    <t>Другой ВУЗ</t>
  </si>
  <si>
    <t>01.04.02</t>
  </si>
  <si>
    <r>
      <t xml:space="preserve"> Прикладная математика и информатика</t>
    </r>
    <r>
      <rPr>
        <b/>
        <sz val="11"/>
        <color rgb="FF000000"/>
        <rFont val="Arial"/>
        <family val="2"/>
        <charset val="204"/>
      </rPr>
      <t> </t>
    </r>
  </si>
  <si>
    <t>11.04.04</t>
  </si>
  <si>
    <t>Электроника и наноэлектроника</t>
  </si>
  <si>
    <t>11.04.02</t>
  </si>
  <si>
    <t>Инфокоммуникационные технологии и системы связи</t>
  </si>
  <si>
    <t>38.04.01</t>
  </si>
  <si>
    <t>Экономика</t>
  </si>
  <si>
    <t>38.04.08</t>
  </si>
  <si>
    <t>Финансы и кредит</t>
  </si>
  <si>
    <t>38.04.02</t>
  </si>
  <si>
    <t>Менеджмент</t>
  </si>
  <si>
    <t>43.04.02</t>
  </si>
  <si>
    <t>Туризм</t>
  </si>
  <si>
    <t>40.04.01</t>
  </si>
  <si>
    <t>Юриспруденция</t>
  </si>
  <si>
    <t>41.04.04</t>
  </si>
  <si>
    <t>Политология</t>
  </si>
  <si>
    <t>41.04.05</t>
  </si>
  <si>
    <t>Международные отношения</t>
  </si>
  <si>
    <t>37.04.01</t>
  </si>
  <si>
    <t>Психология</t>
  </si>
  <si>
    <t>45.04.01</t>
  </si>
  <si>
    <t>Филология</t>
  </si>
  <si>
    <t>41.04.01</t>
  </si>
  <si>
    <r>
      <t>Зарубежное регионоведение</t>
    </r>
    <r>
      <rPr>
        <b/>
        <sz val="11"/>
        <color rgb="FF000000"/>
        <rFont val="Arial"/>
        <family val="2"/>
        <charset val="204"/>
      </rPr>
      <t> </t>
    </r>
  </si>
  <si>
    <t>45.04.02</t>
  </si>
  <si>
    <t>Лингвистика</t>
  </si>
  <si>
    <t>47.04.01</t>
  </si>
  <si>
    <t>Философия</t>
  </si>
  <si>
    <t>42.04.02</t>
  </si>
  <si>
    <t>Журналистика</t>
  </si>
  <si>
    <t>42.04.01</t>
  </si>
  <si>
    <t>Реклама и связи с общественностью</t>
  </si>
  <si>
    <t>58.04.01</t>
  </si>
  <si>
    <t>Востоковедение и африканистика</t>
  </si>
  <si>
    <t>Итого:</t>
  </si>
  <si>
    <t>Հայկական բաժանմունք</t>
  </si>
  <si>
    <t>Ծածկագիր</t>
  </si>
  <si>
    <t>Մասնագիտություն</t>
  </si>
  <si>
    <t>Առկա ուսուցում</t>
  </si>
  <si>
    <t>Դիմումների քանակ</t>
  </si>
  <si>
    <t>Անվճար տեղեր</t>
  </si>
  <si>
    <t>Ընդ.</t>
  </si>
  <si>
    <t>վճարովի տեղեր</t>
  </si>
  <si>
    <t>ՀՌՀ</t>
  </si>
  <si>
    <t>Այլ բուհ</t>
  </si>
  <si>
    <t xml:space="preserve">061101.00.7  </t>
  </si>
  <si>
    <t>Ինֆորմատիկա (համակարգչային գիտություն)</t>
  </si>
  <si>
    <t xml:space="preserve">011401.00.7  </t>
  </si>
  <si>
    <t>Մասնագիտական մանկավարժություն</t>
  </si>
  <si>
    <t xml:space="preserve">071301.00.7 </t>
  </si>
  <si>
    <t>Էներգետիկա</t>
  </si>
  <si>
    <t>071403.00.7</t>
  </si>
  <si>
    <t>Ռադիոտեխնիկա և կապ</t>
  </si>
  <si>
    <t>031101.00.7</t>
  </si>
  <si>
    <t>Տնտեսագիտություն</t>
  </si>
  <si>
    <t xml:space="preserve">041101.00.7 </t>
  </si>
  <si>
    <t>Հաշվապահական հաշվառում և հարկում</t>
  </si>
  <si>
    <t xml:space="preserve">041201.00.7 </t>
  </si>
  <si>
    <t>Ֆինանսներ</t>
  </si>
  <si>
    <t xml:space="preserve">041301.00.7 </t>
  </si>
  <si>
    <t>Կառավարում</t>
  </si>
  <si>
    <t xml:space="preserve">041401.00.7  </t>
  </si>
  <si>
    <t>Շուկայագիտություն (մարքեթինգ)</t>
  </si>
  <si>
    <t xml:space="preserve">041802.00.7  </t>
  </si>
  <si>
    <t xml:space="preserve">Բիզնես վարչարարություն </t>
  </si>
  <si>
    <t xml:space="preserve">101501.00.7 </t>
  </si>
  <si>
    <t>Զբոսաշրջություն</t>
  </si>
  <si>
    <t xml:space="preserve">042101.00.7  </t>
  </si>
  <si>
    <t>Իրավագիտություն</t>
  </si>
  <si>
    <t xml:space="preserve">031201.00.7  </t>
  </si>
  <si>
    <t>Քաղաքագիտություն</t>
  </si>
  <si>
    <t xml:space="preserve">031801.00.7  </t>
  </si>
  <si>
    <t>Միջազգային հարաբերություններ</t>
  </si>
  <si>
    <t>Լրագրություն</t>
  </si>
  <si>
    <t xml:space="preserve">071506.00.7  </t>
  </si>
  <si>
    <t>Սարքաշինություն և չափագիտություն</t>
  </si>
  <si>
    <t xml:space="preserve">022801.00.7  </t>
  </si>
  <si>
    <t>Արևելագիտություն</t>
  </si>
  <si>
    <t xml:space="preserve">021801.00.7  </t>
  </si>
  <si>
    <t xml:space="preserve">Արվեստի տեսություն և պատմություն </t>
  </si>
  <si>
    <t>Ընդամենը</t>
  </si>
  <si>
    <t xml:space="preserve">032101.00.7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</si>
</sst>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/>
    <xf numFmtId="0" fontId="1" fillId="0" borderId="2" xfId="0" applyFont="1" applyBorder="1"/>
    <xf numFmtId="0" fontId="5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5" xfId="0" applyFont="1" applyBorder="1" applyAlignment="1">
      <alignment horizontal="right"/>
    </xf>
    <xf numFmtId="0" fontId="1" fillId="0" borderId="1" xfId="0" applyFont="1" applyBorder="1"/>
    <xf numFmtId="49" fontId="1" fillId="0" borderId="13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11" xfId="0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Border="1"/>
    <xf numFmtId="0" fontId="1" fillId="0" borderId="13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/>
    <xf numFmtId="0" fontId="5" fillId="0" borderId="11" xfId="0" applyFont="1" applyFill="1" applyBorder="1" applyAlignment="1">
      <alignment horizontal="right"/>
    </xf>
    <xf numFmtId="0" fontId="1" fillId="0" borderId="10" xfId="0" applyFont="1" applyBorder="1"/>
    <xf numFmtId="0" fontId="1" fillId="0" borderId="1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12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horizontal="right"/>
    </xf>
    <xf numFmtId="0" fontId="7" fillId="0" borderId="4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/>
    <xf numFmtId="0" fontId="7" fillId="0" borderId="10" xfId="0" applyFont="1" applyBorder="1"/>
    <xf numFmtId="0" fontId="7" fillId="0" borderId="11" xfId="0" applyFont="1" applyFill="1" applyBorder="1" applyAlignment="1">
      <alignment horizontal="right"/>
    </xf>
    <xf numFmtId="0" fontId="7" fillId="0" borderId="0" xfId="0" applyFont="1"/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0" fillId="0" borderId="13" xfId="0" applyFont="1" applyBorder="1"/>
    <xf numFmtId="0" fontId="1" fillId="0" borderId="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13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justify" vertical="center"/>
    </xf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I23" sqref="I23"/>
    </sheetView>
  </sheetViews>
  <sheetFormatPr defaultRowHeight="15.75" x14ac:dyDescent="0.25"/>
  <cols>
    <col min="1" max="1" width="4.28515625" style="1" customWidth="1"/>
    <col min="2" max="2" width="13.7109375" style="1" customWidth="1"/>
    <col min="3" max="3" width="55.5703125" style="1" customWidth="1"/>
    <col min="4" max="4" width="12" style="1" customWidth="1"/>
    <col min="5" max="5" width="15" style="1" customWidth="1"/>
    <col min="6" max="6" width="11.42578125" style="1" customWidth="1"/>
    <col min="7" max="7" width="17.42578125" style="1" customWidth="1"/>
    <col min="8" max="8" width="11.42578125" style="1" customWidth="1"/>
    <col min="9" max="9" width="12" style="1" customWidth="1"/>
    <col min="10" max="16384" width="9.140625" style="1"/>
  </cols>
  <sheetData>
    <row r="1" spans="1:19" ht="18.75" x14ac:dyDescent="0.3">
      <c r="B1" s="75" t="s">
        <v>0</v>
      </c>
      <c r="C1" s="75"/>
      <c r="D1" s="75"/>
      <c r="E1" s="75"/>
      <c r="F1" s="75"/>
      <c r="G1" s="75"/>
      <c r="H1" s="75"/>
      <c r="I1" s="75"/>
    </row>
    <row r="2" spans="1:19" x14ac:dyDescent="0.25">
      <c r="A2" s="76" t="s">
        <v>1</v>
      </c>
      <c r="B2" s="79" t="s">
        <v>2</v>
      </c>
      <c r="C2" s="79" t="s">
        <v>3</v>
      </c>
      <c r="D2" s="82" t="s">
        <v>4</v>
      </c>
      <c r="E2" s="83"/>
      <c r="F2" s="83"/>
      <c r="G2" s="84"/>
      <c r="H2" s="85" t="s">
        <v>5</v>
      </c>
      <c r="I2" s="76"/>
    </row>
    <row r="3" spans="1:19" x14ac:dyDescent="0.25">
      <c r="A3" s="77"/>
      <c r="B3" s="80"/>
      <c r="C3" s="80"/>
      <c r="D3" s="82" t="s">
        <v>6</v>
      </c>
      <c r="E3" s="84"/>
      <c r="F3" s="79" t="s">
        <v>7</v>
      </c>
      <c r="G3" s="79" t="s">
        <v>8</v>
      </c>
      <c r="H3" s="86"/>
      <c r="I3" s="78"/>
    </row>
    <row r="4" spans="1:19" x14ac:dyDescent="0.25">
      <c r="A4" s="78"/>
      <c r="B4" s="81"/>
      <c r="C4" s="81"/>
      <c r="D4" s="2" t="s">
        <v>9</v>
      </c>
      <c r="E4" s="3" t="s">
        <v>10</v>
      </c>
      <c r="F4" s="81"/>
      <c r="G4" s="81"/>
      <c r="H4" s="3" t="s">
        <v>9</v>
      </c>
      <c r="I4" s="3" t="s">
        <v>10</v>
      </c>
    </row>
    <row r="5" spans="1:19" x14ac:dyDescent="0.25">
      <c r="A5" s="4">
        <v>1</v>
      </c>
      <c r="B5" s="5" t="s">
        <v>11</v>
      </c>
      <c r="C5" s="6" t="s">
        <v>12</v>
      </c>
      <c r="D5" s="7">
        <v>11</v>
      </c>
      <c r="E5" s="8">
        <v>4</v>
      </c>
      <c r="F5" s="8">
        <f>D5+E5</f>
        <v>15</v>
      </c>
      <c r="G5" s="9">
        <v>5</v>
      </c>
      <c r="H5" s="10">
        <v>19</v>
      </c>
      <c r="I5" s="11">
        <v>17</v>
      </c>
    </row>
    <row r="6" spans="1:19" x14ac:dyDescent="0.25">
      <c r="A6" s="12">
        <v>2</v>
      </c>
      <c r="B6" s="13" t="s">
        <v>13</v>
      </c>
      <c r="C6" s="6" t="s">
        <v>14</v>
      </c>
      <c r="D6" s="14">
        <v>8</v>
      </c>
      <c r="E6" s="10">
        <v>2</v>
      </c>
      <c r="F6" s="8">
        <f>D6+E6</f>
        <v>10</v>
      </c>
      <c r="G6" s="9">
        <v>0</v>
      </c>
      <c r="H6" s="15">
        <v>13</v>
      </c>
      <c r="I6" s="11">
        <v>5</v>
      </c>
    </row>
    <row r="7" spans="1:19" x14ac:dyDescent="0.25">
      <c r="A7" s="12">
        <v>3</v>
      </c>
      <c r="B7" s="16" t="s">
        <v>15</v>
      </c>
      <c r="C7" s="6" t="s">
        <v>16</v>
      </c>
      <c r="D7" s="1">
        <v>4</v>
      </c>
      <c r="E7" s="17">
        <v>1</v>
      </c>
      <c r="F7" s="8">
        <f>D7+E7</f>
        <v>5</v>
      </c>
      <c r="G7" s="9">
        <v>1</v>
      </c>
      <c r="H7" s="17">
        <v>4</v>
      </c>
      <c r="I7" s="11">
        <v>2</v>
      </c>
    </row>
    <row r="8" spans="1:19" x14ac:dyDescent="0.25">
      <c r="A8" s="4">
        <v>4</v>
      </c>
      <c r="B8" s="16" t="s">
        <v>17</v>
      </c>
      <c r="C8" s="18" t="s">
        <v>18</v>
      </c>
      <c r="D8" s="8">
        <v>9</v>
      </c>
      <c r="E8" s="8">
        <v>3</v>
      </c>
      <c r="F8" s="8">
        <f>D8+E8</f>
        <v>12</v>
      </c>
      <c r="G8" s="19">
        <v>8</v>
      </c>
      <c r="H8" s="8">
        <v>15</v>
      </c>
      <c r="I8" s="20">
        <v>2</v>
      </c>
      <c r="K8" s="21"/>
      <c r="L8" s="21"/>
      <c r="M8" s="21"/>
      <c r="N8" s="21"/>
      <c r="O8" s="21"/>
      <c r="P8" s="21"/>
      <c r="Q8" s="21"/>
      <c r="R8" s="21"/>
      <c r="S8" s="21"/>
    </row>
    <row r="9" spans="1:19" x14ac:dyDescent="0.25">
      <c r="A9" s="12">
        <v>5</v>
      </c>
      <c r="B9" s="22" t="s">
        <v>19</v>
      </c>
      <c r="C9" s="22" t="s">
        <v>20</v>
      </c>
      <c r="D9" s="10">
        <v>12</v>
      </c>
      <c r="E9" s="10">
        <v>4</v>
      </c>
      <c r="F9" s="10">
        <v>16</v>
      </c>
      <c r="G9" s="10">
        <v>8</v>
      </c>
      <c r="H9" s="10">
        <v>8</v>
      </c>
      <c r="I9" s="10">
        <v>2</v>
      </c>
    </row>
    <row r="10" spans="1:19" x14ac:dyDescent="0.25">
      <c r="A10" s="12">
        <v>6</v>
      </c>
      <c r="B10" s="23" t="s">
        <v>21</v>
      </c>
      <c r="C10" s="24" t="s">
        <v>22</v>
      </c>
      <c r="D10" s="25">
        <v>16</v>
      </c>
      <c r="E10" s="25">
        <v>5</v>
      </c>
      <c r="F10" s="17">
        <v>21</v>
      </c>
      <c r="G10" s="26">
        <v>6</v>
      </c>
      <c r="H10" s="25">
        <v>23</v>
      </c>
      <c r="I10" s="27">
        <v>7</v>
      </c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8.75" x14ac:dyDescent="0.25">
      <c r="A11" s="4">
        <v>7</v>
      </c>
      <c r="B11" s="16" t="s">
        <v>23</v>
      </c>
      <c r="C11" s="6" t="s">
        <v>24</v>
      </c>
      <c r="D11" s="1">
        <v>9</v>
      </c>
      <c r="E11" s="10">
        <v>3</v>
      </c>
      <c r="F11" s="8">
        <v>12</v>
      </c>
      <c r="G11" s="28">
        <v>2</v>
      </c>
      <c r="H11" s="17">
        <v>11</v>
      </c>
      <c r="I11" s="29">
        <v>1</v>
      </c>
      <c r="K11" s="21"/>
      <c r="L11" s="30"/>
      <c r="M11" s="21"/>
      <c r="N11" s="30"/>
      <c r="O11" s="21"/>
      <c r="P11" s="30"/>
      <c r="Q11" s="21"/>
      <c r="R11" s="30"/>
      <c r="S11" s="21"/>
    </row>
    <row r="12" spans="1:19" ht="18.75" x14ac:dyDescent="0.25">
      <c r="A12" s="12">
        <v>8</v>
      </c>
      <c r="B12" s="16" t="s">
        <v>25</v>
      </c>
      <c r="C12" s="6" t="s">
        <v>26</v>
      </c>
      <c r="D12" s="10">
        <v>11</v>
      </c>
      <c r="E12" s="17">
        <v>4</v>
      </c>
      <c r="F12" s="8">
        <f>D12+E12</f>
        <v>15</v>
      </c>
      <c r="G12" s="9">
        <v>10</v>
      </c>
      <c r="H12" s="31">
        <v>21</v>
      </c>
      <c r="I12" s="11">
        <v>8</v>
      </c>
      <c r="K12" s="21"/>
      <c r="L12" s="30"/>
      <c r="M12" s="21"/>
      <c r="N12" s="30"/>
      <c r="O12" s="21"/>
      <c r="P12" s="30"/>
      <c r="Q12" s="21"/>
      <c r="R12" s="30"/>
      <c r="S12" s="21"/>
    </row>
    <row r="13" spans="1:19" ht="18.75" x14ac:dyDescent="0.25">
      <c r="A13" s="12">
        <v>9</v>
      </c>
      <c r="B13" s="16" t="s">
        <v>27</v>
      </c>
      <c r="C13" s="6" t="s">
        <v>28</v>
      </c>
      <c r="D13" s="32">
        <v>6</v>
      </c>
      <c r="E13" s="8">
        <v>2</v>
      </c>
      <c r="F13" s="8">
        <v>8</v>
      </c>
      <c r="G13" s="9">
        <v>0</v>
      </c>
      <c r="H13" s="28">
        <v>9</v>
      </c>
      <c r="I13" s="11">
        <v>6</v>
      </c>
      <c r="K13" s="21"/>
      <c r="L13" s="30"/>
      <c r="M13" s="21"/>
      <c r="N13" s="30"/>
      <c r="O13" s="21"/>
      <c r="P13" s="30"/>
      <c r="Q13" s="21"/>
      <c r="R13" s="30"/>
      <c r="S13" s="21"/>
    </row>
    <row r="14" spans="1:19" ht="18.75" x14ac:dyDescent="0.25">
      <c r="A14" s="4">
        <v>10</v>
      </c>
      <c r="B14" s="16" t="s">
        <v>29</v>
      </c>
      <c r="C14" s="6" t="s">
        <v>30</v>
      </c>
      <c r="D14" s="10">
        <v>8</v>
      </c>
      <c r="E14" s="10">
        <v>3</v>
      </c>
      <c r="F14" s="8">
        <v>11</v>
      </c>
      <c r="G14" s="9">
        <v>5</v>
      </c>
      <c r="H14" s="28">
        <v>13</v>
      </c>
      <c r="I14" s="11">
        <v>4</v>
      </c>
      <c r="K14" s="21"/>
      <c r="L14" s="30"/>
      <c r="M14" s="21"/>
      <c r="N14" s="30"/>
      <c r="O14" s="21"/>
      <c r="P14" s="30"/>
      <c r="Q14" s="21"/>
      <c r="R14" s="30"/>
      <c r="S14" s="21"/>
    </row>
    <row r="15" spans="1:19" ht="18.75" x14ac:dyDescent="0.25">
      <c r="A15" s="12">
        <v>11</v>
      </c>
      <c r="B15" s="16" t="s">
        <v>31</v>
      </c>
      <c r="C15" s="6" t="s">
        <v>32</v>
      </c>
      <c r="D15" s="21">
        <v>9</v>
      </c>
      <c r="E15" s="10">
        <v>3</v>
      </c>
      <c r="F15" s="8">
        <f t="shared" ref="F15:F22" si="0">D15+E15</f>
        <v>12</v>
      </c>
      <c r="G15" s="9">
        <v>5</v>
      </c>
      <c r="H15" s="28">
        <v>13</v>
      </c>
      <c r="I15" s="11">
        <v>6</v>
      </c>
      <c r="K15" s="21"/>
      <c r="L15" s="30"/>
      <c r="M15" s="21"/>
      <c r="N15" s="30"/>
      <c r="O15" s="21"/>
      <c r="P15" s="30"/>
      <c r="Q15" s="21"/>
      <c r="R15" s="30"/>
      <c r="S15" s="21"/>
    </row>
    <row r="16" spans="1:19" ht="18.75" x14ac:dyDescent="0.25">
      <c r="A16" s="12">
        <v>12</v>
      </c>
      <c r="B16" s="16" t="s">
        <v>33</v>
      </c>
      <c r="C16" s="6" t="s">
        <v>34</v>
      </c>
      <c r="D16" s="10">
        <v>8</v>
      </c>
      <c r="E16" s="1">
        <v>2</v>
      </c>
      <c r="F16" s="8">
        <f t="shared" si="0"/>
        <v>10</v>
      </c>
      <c r="G16" s="10">
        <v>2</v>
      </c>
      <c r="H16" s="28">
        <v>10</v>
      </c>
      <c r="I16" s="11">
        <v>2</v>
      </c>
      <c r="K16" s="21"/>
      <c r="L16" s="30"/>
      <c r="M16" s="21"/>
      <c r="N16" s="30"/>
      <c r="O16" s="21"/>
      <c r="P16" s="30"/>
      <c r="Q16" s="21"/>
      <c r="R16" s="30"/>
      <c r="S16" s="21"/>
    </row>
    <row r="17" spans="1:19" ht="18.75" x14ac:dyDescent="0.25">
      <c r="A17" s="4">
        <v>13</v>
      </c>
      <c r="B17" s="16" t="s">
        <v>35</v>
      </c>
      <c r="C17" s="6" t="s">
        <v>36</v>
      </c>
      <c r="D17" s="10">
        <v>8</v>
      </c>
      <c r="E17" s="33">
        <v>2</v>
      </c>
      <c r="F17" s="10">
        <f t="shared" si="0"/>
        <v>10</v>
      </c>
      <c r="G17" s="17">
        <v>3</v>
      </c>
      <c r="H17" s="28">
        <v>12</v>
      </c>
      <c r="I17" s="34">
        <v>4</v>
      </c>
      <c r="K17" s="21"/>
      <c r="L17" s="30"/>
      <c r="M17" s="21"/>
      <c r="N17" s="30"/>
      <c r="O17" s="21"/>
      <c r="P17" s="30"/>
      <c r="Q17" s="21"/>
      <c r="R17" s="30"/>
      <c r="S17" s="21"/>
    </row>
    <row r="18" spans="1:19" ht="18.75" x14ac:dyDescent="0.25">
      <c r="A18" s="12">
        <v>14</v>
      </c>
      <c r="B18" s="16" t="s">
        <v>37</v>
      </c>
      <c r="C18" s="6" t="s">
        <v>38</v>
      </c>
      <c r="D18" s="8">
        <v>12</v>
      </c>
      <c r="E18" s="10">
        <v>4</v>
      </c>
      <c r="F18" s="10">
        <f t="shared" si="0"/>
        <v>16</v>
      </c>
      <c r="G18" s="10">
        <v>2</v>
      </c>
      <c r="H18" s="10">
        <v>16</v>
      </c>
      <c r="I18" s="11">
        <v>3</v>
      </c>
      <c r="K18" s="21"/>
      <c r="L18" s="30"/>
      <c r="M18" s="21"/>
      <c r="N18" s="30"/>
      <c r="O18" s="21"/>
      <c r="P18" s="30"/>
      <c r="Q18" s="21"/>
      <c r="R18" s="30"/>
      <c r="S18" s="21"/>
    </row>
    <row r="19" spans="1:19" ht="18.75" x14ac:dyDescent="0.25">
      <c r="A19" s="12">
        <v>15</v>
      </c>
      <c r="B19" s="16" t="s">
        <v>39</v>
      </c>
      <c r="C19" s="6" t="s">
        <v>40</v>
      </c>
      <c r="D19" s="10">
        <v>4</v>
      </c>
      <c r="E19" s="25">
        <v>1</v>
      </c>
      <c r="F19" s="25">
        <f t="shared" si="0"/>
        <v>5</v>
      </c>
      <c r="G19" s="10">
        <v>0</v>
      </c>
      <c r="H19" s="15">
        <v>4</v>
      </c>
      <c r="I19" s="15">
        <v>1</v>
      </c>
      <c r="K19" s="21"/>
      <c r="L19" s="30"/>
      <c r="M19" s="21"/>
      <c r="N19" s="30"/>
      <c r="O19" s="21"/>
      <c r="P19" s="30"/>
      <c r="Q19" s="21"/>
      <c r="R19" s="30"/>
      <c r="S19" s="21"/>
    </row>
    <row r="20" spans="1:19" ht="18.75" x14ac:dyDescent="0.25">
      <c r="A20" s="35">
        <v>16</v>
      </c>
      <c r="B20" s="16" t="s">
        <v>41</v>
      </c>
      <c r="C20" s="6" t="s">
        <v>42</v>
      </c>
      <c r="D20" s="10">
        <v>5</v>
      </c>
      <c r="E20" s="25">
        <v>2</v>
      </c>
      <c r="F20" s="25">
        <v>7</v>
      </c>
      <c r="G20" s="10">
        <v>2</v>
      </c>
      <c r="H20" s="36">
        <v>7</v>
      </c>
      <c r="I20" s="36">
        <v>1</v>
      </c>
      <c r="K20" s="21"/>
      <c r="L20" s="30"/>
      <c r="M20" s="21"/>
      <c r="N20" s="30"/>
      <c r="O20" s="21"/>
      <c r="P20" s="30"/>
      <c r="Q20" s="21"/>
      <c r="R20" s="30"/>
      <c r="S20" s="21"/>
    </row>
    <row r="21" spans="1:19" ht="18.75" x14ac:dyDescent="0.25">
      <c r="A21" s="1">
        <v>17</v>
      </c>
      <c r="B21" s="13" t="s">
        <v>43</v>
      </c>
      <c r="C21" s="6" t="s">
        <v>44</v>
      </c>
      <c r="D21" s="10">
        <v>7</v>
      </c>
      <c r="E21" s="10">
        <v>2</v>
      </c>
      <c r="F21" s="27">
        <v>9</v>
      </c>
      <c r="G21" s="10">
        <v>5</v>
      </c>
      <c r="H21" s="10">
        <v>10</v>
      </c>
      <c r="I21" s="33">
        <v>1</v>
      </c>
      <c r="K21" s="21"/>
      <c r="L21" s="30"/>
      <c r="M21" s="21"/>
      <c r="N21" s="30"/>
      <c r="O21" s="21"/>
      <c r="P21" s="30"/>
      <c r="Q21" s="21"/>
      <c r="R21" s="30"/>
      <c r="S21" s="21"/>
    </row>
    <row r="22" spans="1:19" ht="18.75" customHeight="1" x14ac:dyDescent="0.25">
      <c r="A22" s="1">
        <v>18</v>
      </c>
      <c r="B22" s="22" t="s">
        <v>45</v>
      </c>
      <c r="C22" s="22" t="s">
        <v>46</v>
      </c>
      <c r="D22" s="10">
        <v>1</v>
      </c>
      <c r="E22" s="10">
        <v>1</v>
      </c>
      <c r="F22" s="10">
        <f t="shared" si="0"/>
        <v>2</v>
      </c>
      <c r="G22" s="10">
        <v>2</v>
      </c>
      <c r="H22" s="10">
        <v>1</v>
      </c>
      <c r="I22" s="10"/>
      <c r="K22" s="21"/>
      <c r="L22" s="30"/>
      <c r="M22" s="21"/>
      <c r="N22" s="30"/>
      <c r="O22" s="21"/>
      <c r="P22" s="30"/>
      <c r="Q22" s="21"/>
      <c r="R22" s="30"/>
      <c r="S22" s="21"/>
    </row>
    <row r="23" spans="1:19" ht="18.75" x14ac:dyDescent="0.25">
      <c r="A23" s="37"/>
      <c r="B23" s="38"/>
      <c r="C23" s="39" t="s">
        <v>47</v>
      </c>
      <c r="D23" s="40">
        <f>SUM(D5:D22)</f>
        <v>148</v>
      </c>
      <c r="E23" s="40">
        <f>SUM(E5:E22)</f>
        <v>48</v>
      </c>
      <c r="F23" s="41">
        <f>SUM(F5:F22)</f>
        <v>196</v>
      </c>
      <c r="G23" s="41">
        <f>SUM(G5:G22)</f>
        <v>66</v>
      </c>
      <c r="H23" s="42">
        <v>209</v>
      </c>
      <c r="I23" s="41">
        <v>72</v>
      </c>
      <c r="K23" s="21"/>
      <c r="L23" s="30"/>
      <c r="M23" s="21"/>
      <c r="N23" s="30"/>
      <c r="O23" s="21"/>
      <c r="P23" s="30"/>
      <c r="Q23" s="21"/>
      <c r="R23" s="30"/>
      <c r="S23" s="21"/>
    </row>
    <row r="29" spans="1:19" ht="18.75" x14ac:dyDescent="0.25">
      <c r="D29" s="43" t="s">
        <v>48</v>
      </c>
      <c r="E29" s="43"/>
      <c r="K29" s="21"/>
      <c r="L29" s="30"/>
      <c r="M29" s="21"/>
      <c r="N29" s="30"/>
      <c r="O29" s="21"/>
      <c r="P29" s="30"/>
      <c r="Q29" s="21"/>
      <c r="R29" s="30"/>
      <c r="S29" s="21"/>
    </row>
    <row r="30" spans="1:19" ht="18.75" x14ac:dyDescent="0.25">
      <c r="A30" s="64" t="s">
        <v>1</v>
      </c>
      <c r="B30" s="67" t="s">
        <v>49</v>
      </c>
      <c r="C30" s="67" t="s">
        <v>50</v>
      </c>
      <c r="D30" s="70" t="s">
        <v>51</v>
      </c>
      <c r="E30" s="71"/>
      <c r="F30" s="71"/>
      <c r="G30" s="72"/>
      <c r="H30" s="73" t="s">
        <v>52</v>
      </c>
      <c r="I30" s="64"/>
      <c r="K30" s="21"/>
      <c r="L30" s="30"/>
      <c r="M30" s="21"/>
      <c r="N30" s="21"/>
      <c r="O30" s="21"/>
      <c r="P30" s="30"/>
      <c r="Q30" s="21"/>
      <c r="R30" s="30"/>
      <c r="S30" s="21"/>
    </row>
    <row r="31" spans="1:19" x14ac:dyDescent="0.25">
      <c r="A31" s="65"/>
      <c r="B31" s="68"/>
      <c r="C31" s="68"/>
      <c r="D31" s="70" t="s">
        <v>53</v>
      </c>
      <c r="E31" s="72"/>
      <c r="F31" s="67" t="s">
        <v>54</v>
      </c>
      <c r="G31" s="67" t="s">
        <v>55</v>
      </c>
      <c r="H31" s="74"/>
      <c r="I31" s="66"/>
      <c r="K31" s="21"/>
      <c r="L31" s="21"/>
      <c r="M31" s="21"/>
      <c r="N31" s="21"/>
      <c r="O31" s="21"/>
      <c r="P31" s="21"/>
      <c r="Q31" s="21"/>
      <c r="R31" s="21"/>
      <c r="S31" s="21"/>
    </row>
    <row r="32" spans="1:19" x14ac:dyDescent="0.25">
      <c r="A32" s="66"/>
      <c r="B32" s="69"/>
      <c r="C32" s="69"/>
      <c r="D32" s="44" t="s">
        <v>56</v>
      </c>
      <c r="E32" s="45" t="s">
        <v>57</v>
      </c>
      <c r="F32" s="69"/>
      <c r="G32" s="69"/>
      <c r="H32" s="45" t="s">
        <v>56</v>
      </c>
      <c r="I32" s="45" t="s">
        <v>57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1:9" ht="16.5" x14ac:dyDescent="0.3">
      <c r="A33" s="46">
        <v>1</v>
      </c>
      <c r="B33" s="47" t="s">
        <v>58</v>
      </c>
      <c r="C33" s="47" t="s">
        <v>59</v>
      </c>
      <c r="D33" s="48"/>
      <c r="E33" s="48"/>
      <c r="F33" s="48"/>
      <c r="G33" s="49"/>
      <c r="H33" s="50">
        <v>2</v>
      </c>
      <c r="I33" s="51"/>
    </row>
    <row r="34" spans="1:9" ht="16.5" x14ac:dyDescent="0.3">
      <c r="A34" s="10">
        <v>2</v>
      </c>
      <c r="B34" s="52" t="s">
        <v>60</v>
      </c>
      <c r="C34" s="52" t="s">
        <v>61</v>
      </c>
      <c r="D34" s="53"/>
      <c r="E34" s="53"/>
      <c r="F34" s="48"/>
      <c r="G34" s="49"/>
      <c r="H34" s="54"/>
      <c r="I34" s="51"/>
    </row>
    <row r="35" spans="1:9" ht="16.5" x14ac:dyDescent="0.3">
      <c r="A35" s="10">
        <v>3</v>
      </c>
      <c r="B35" s="52" t="s">
        <v>62</v>
      </c>
      <c r="C35" s="52" t="s">
        <v>63</v>
      </c>
      <c r="D35" s="53"/>
      <c r="E35" s="53"/>
      <c r="F35" s="22"/>
      <c r="G35" s="49"/>
      <c r="H35" s="50"/>
      <c r="I35" s="50">
        <v>8</v>
      </c>
    </row>
    <row r="36" spans="1:9" ht="16.5" x14ac:dyDescent="0.3">
      <c r="A36" s="46">
        <v>4</v>
      </c>
      <c r="B36" s="52" t="s">
        <v>64</v>
      </c>
      <c r="C36" s="52" t="s">
        <v>65</v>
      </c>
      <c r="D36" s="53"/>
      <c r="E36" s="53"/>
      <c r="F36" s="22"/>
      <c r="G36" s="50"/>
      <c r="H36" s="50">
        <v>3</v>
      </c>
      <c r="I36" s="50"/>
    </row>
    <row r="37" spans="1:9" ht="16.5" x14ac:dyDescent="0.3">
      <c r="A37" s="10">
        <v>5</v>
      </c>
      <c r="B37" s="47" t="s">
        <v>66</v>
      </c>
      <c r="C37" s="47" t="s">
        <v>67</v>
      </c>
      <c r="D37" s="53"/>
      <c r="E37" s="53"/>
      <c r="F37" s="48"/>
      <c r="G37" s="49"/>
      <c r="H37" s="50">
        <v>2</v>
      </c>
      <c r="I37" s="51">
        <v>1</v>
      </c>
    </row>
    <row r="38" spans="1:9" ht="16.5" x14ac:dyDescent="0.3">
      <c r="A38" s="10">
        <v>6</v>
      </c>
      <c r="B38" s="52" t="s">
        <v>68</v>
      </c>
      <c r="C38" s="52" t="s">
        <v>69</v>
      </c>
      <c r="D38" s="53"/>
      <c r="E38" s="53"/>
      <c r="F38" s="48"/>
      <c r="G38" s="48"/>
      <c r="H38" s="54"/>
      <c r="I38" s="55"/>
    </row>
    <row r="39" spans="1:9" ht="16.5" x14ac:dyDescent="0.3">
      <c r="A39" s="46">
        <v>7</v>
      </c>
      <c r="B39" s="52" t="s">
        <v>70</v>
      </c>
      <c r="C39" s="47" t="s">
        <v>71</v>
      </c>
      <c r="D39" s="53"/>
      <c r="E39" s="53"/>
      <c r="F39" s="48"/>
      <c r="G39" s="48"/>
      <c r="H39" s="56"/>
      <c r="I39" s="57"/>
    </row>
    <row r="40" spans="1:9" ht="16.5" x14ac:dyDescent="0.3">
      <c r="A40" s="10">
        <v>8</v>
      </c>
      <c r="B40" s="52" t="s">
        <v>72</v>
      </c>
      <c r="C40" s="58" t="s">
        <v>73</v>
      </c>
      <c r="D40" s="53"/>
      <c r="E40" s="53"/>
      <c r="F40" s="48"/>
      <c r="G40" s="49"/>
      <c r="H40" s="50"/>
      <c r="I40" s="51">
        <v>5</v>
      </c>
    </row>
    <row r="41" spans="1:9" ht="16.5" x14ac:dyDescent="0.3">
      <c r="A41" s="10">
        <v>9</v>
      </c>
      <c r="B41" s="52" t="s">
        <v>74</v>
      </c>
      <c r="C41" s="52" t="s">
        <v>75</v>
      </c>
      <c r="D41" s="53"/>
      <c r="E41" s="53"/>
      <c r="F41" s="48"/>
      <c r="G41" s="49"/>
      <c r="H41" s="50"/>
      <c r="I41" s="51">
        <v>7</v>
      </c>
    </row>
    <row r="42" spans="1:9" ht="16.5" x14ac:dyDescent="0.3">
      <c r="A42" s="46">
        <v>10</v>
      </c>
      <c r="B42" s="47" t="s">
        <v>76</v>
      </c>
      <c r="C42" s="47" t="s">
        <v>77</v>
      </c>
      <c r="D42" s="53"/>
      <c r="E42" s="53"/>
      <c r="F42" s="48"/>
      <c r="G42" s="49"/>
      <c r="H42" s="50"/>
      <c r="I42" s="51"/>
    </row>
    <row r="43" spans="1:9" ht="16.5" x14ac:dyDescent="0.3">
      <c r="A43" s="10">
        <v>11</v>
      </c>
      <c r="B43" s="52" t="s">
        <v>78</v>
      </c>
      <c r="C43" s="52" t="s">
        <v>79</v>
      </c>
      <c r="D43" s="53"/>
      <c r="E43" s="53"/>
      <c r="F43" s="48"/>
      <c r="G43" s="49"/>
      <c r="H43" s="50"/>
      <c r="I43" s="51"/>
    </row>
    <row r="44" spans="1:9" ht="16.5" x14ac:dyDescent="0.3">
      <c r="A44" s="10">
        <v>12</v>
      </c>
      <c r="B44" s="52" t="s">
        <v>80</v>
      </c>
      <c r="C44" s="52" t="s">
        <v>81</v>
      </c>
      <c r="D44" s="53"/>
      <c r="E44" s="53"/>
      <c r="F44" s="48"/>
      <c r="G44" s="50"/>
      <c r="H44" s="50">
        <v>8</v>
      </c>
      <c r="I44" s="51">
        <v>4</v>
      </c>
    </row>
    <row r="45" spans="1:9" ht="16.5" x14ac:dyDescent="0.3">
      <c r="A45" s="46">
        <v>13</v>
      </c>
      <c r="B45" s="52" t="s">
        <v>82</v>
      </c>
      <c r="C45" s="52" t="s">
        <v>83</v>
      </c>
      <c r="D45" s="53"/>
      <c r="E45" s="53"/>
      <c r="F45" s="22"/>
      <c r="G45" s="50"/>
      <c r="H45" s="50">
        <v>1</v>
      </c>
      <c r="I45" s="57">
        <v>1</v>
      </c>
    </row>
    <row r="46" spans="1:9" ht="16.5" x14ac:dyDescent="0.3">
      <c r="A46" s="10">
        <v>14</v>
      </c>
      <c r="B46" s="52" t="s">
        <v>84</v>
      </c>
      <c r="C46" s="52" t="s">
        <v>85</v>
      </c>
      <c r="D46" s="53"/>
      <c r="E46" s="53"/>
      <c r="F46" s="22"/>
      <c r="G46" s="50"/>
      <c r="H46" s="50"/>
      <c r="I46" s="51"/>
    </row>
    <row r="47" spans="1:9" ht="16.5" x14ac:dyDescent="0.3">
      <c r="A47" s="10">
        <v>15</v>
      </c>
      <c r="B47" s="52" t="s">
        <v>94</v>
      </c>
      <c r="C47" s="52" t="s">
        <v>86</v>
      </c>
      <c r="D47" s="53"/>
      <c r="E47" s="53"/>
      <c r="F47" s="59"/>
      <c r="G47" s="50"/>
      <c r="H47" s="54"/>
      <c r="I47" s="54"/>
    </row>
    <row r="48" spans="1:9" ht="16.5" x14ac:dyDescent="0.3">
      <c r="A48" s="10">
        <v>16</v>
      </c>
      <c r="B48" s="52" t="s">
        <v>87</v>
      </c>
      <c r="C48" s="52" t="s">
        <v>88</v>
      </c>
      <c r="D48" s="53"/>
      <c r="E48" s="53"/>
      <c r="F48" s="22"/>
      <c r="G48" s="50"/>
      <c r="H48" s="50"/>
      <c r="I48" s="50"/>
    </row>
    <row r="49" spans="1:9" ht="16.5" x14ac:dyDescent="0.3">
      <c r="A49" s="10">
        <v>17</v>
      </c>
      <c r="B49" s="52" t="s">
        <v>89</v>
      </c>
      <c r="C49" s="60" t="s">
        <v>90</v>
      </c>
      <c r="D49" s="53"/>
      <c r="E49" s="53"/>
      <c r="F49" s="22"/>
      <c r="G49" s="50"/>
      <c r="H49" s="50"/>
      <c r="I49" s="50"/>
    </row>
    <row r="50" spans="1:9" ht="16.5" x14ac:dyDescent="0.3">
      <c r="A50" s="1">
        <v>18</v>
      </c>
      <c r="B50" s="52" t="s">
        <v>91</v>
      </c>
      <c r="C50" s="60" t="s">
        <v>92</v>
      </c>
      <c r="D50" s="59"/>
      <c r="E50" s="59"/>
      <c r="F50" s="22"/>
      <c r="G50" s="50"/>
      <c r="H50" s="50"/>
      <c r="I50" s="50"/>
    </row>
    <row r="51" spans="1:9" x14ac:dyDescent="0.25">
      <c r="B51" s="10"/>
      <c r="C51" s="61" t="s">
        <v>93</v>
      </c>
      <c r="D51" s="62">
        <v>19</v>
      </c>
      <c r="E51" s="62">
        <v>6</v>
      </c>
      <c r="F51" s="62">
        <v>25</v>
      </c>
      <c r="G51" s="63">
        <v>33</v>
      </c>
      <c r="H51" s="63">
        <v>16</v>
      </c>
      <c r="I51" s="63">
        <v>26</v>
      </c>
    </row>
  </sheetData>
  <mergeCells count="17">
    <mergeCell ref="B1:I1"/>
    <mergeCell ref="A2:A4"/>
    <mergeCell ref="B2:B4"/>
    <mergeCell ref="C2:C4"/>
    <mergeCell ref="D2:G2"/>
    <mergeCell ref="H2:I3"/>
    <mergeCell ref="D3:E3"/>
    <mergeCell ref="F3:F4"/>
    <mergeCell ref="G3:G4"/>
    <mergeCell ref="A30:A32"/>
    <mergeCell ref="B30:B32"/>
    <mergeCell ref="C30:C32"/>
    <mergeCell ref="D30:G30"/>
    <mergeCell ref="H30:I31"/>
    <mergeCell ref="D31:E31"/>
    <mergeCell ref="F31:F32"/>
    <mergeCell ref="G31:G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Elza</dc:creator>
  <cp:lastModifiedBy>Elza</cp:lastModifiedBy>
  <cp:lastPrinted>2021-08-27T11:58:25Z</cp:lastPrinted>
  <dcterms:created xsi:type="dcterms:W3CDTF">2021-06-22T09:43:20Z</dcterms:created>
  <dcterms:modified xsi:type="dcterms:W3CDTF">2021-08-30T12:02:16Z</dcterms:modified>
</cp:coreProperties>
</file>